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<sst xmlns="http://schemas.openxmlformats.org/spreadsheetml/2006/main" count="23" uniqueCount="22">
  <si>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</si>
  <si>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</si>
  <si>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</si>
  <si>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</si>
  <si>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</si>
  <si>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</si>
  <si>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</si>
  <si>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</si>
  <si>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</si>
  <si>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</si>
  <si>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</si>
  <si>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</si>
  <si>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</si>
  <si>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</si>
  <si>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</si>
  <si>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</si>
  <si>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</si>
  <si>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</si>
  <si>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</si>
  <si>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</si>
  <si>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Rødby</t>
  </si>
  <si>
    <t>NOTE: Rødby Havn inkluderet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</si>
</sst>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Rødby 1769-2004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650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776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1070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1125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1159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1578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1553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1796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1837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1726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1745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2020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2110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3438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3144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3491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3435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3794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3875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3737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3795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4042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5254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5296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4747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5089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4935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4744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4540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4593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4469</c:v>
                </c:pt>
              </c:numCache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1"/>
        <c:lblOffset val="100"/>
        <c:tickLblSkip val="20"/>
        <c:tickMarkSkip val="10"/>
        <c:noMultiLvlLbl val="0"/>
      </c:catAx>
      <c:valAx>
        <c:axId val="497354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2654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auto val="1"/>
        <c:lblOffset val="100"/>
        <c:tickLblSkip val="20"/>
        <c:tickMarkSkip val="10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334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N20" sqref="N20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650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725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776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1070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1125</v>
      </c>
      <c r="CO2">
        <v>0</v>
      </c>
      <c r="CP2">
        <v>0</v>
      </c>
      <c r="CQ2">
        <v>0</v>
      </c>
      <c r="CR2">
        <v>0</v>
      </c>
      <c r="CS2" s="11">
        <f>J7</f>
        <v>1159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1545</v>
      </c>
      <c r="DD2">
        <v>0</v>
      </c>
      <c r="DE2">
        <v>0</v>
      </c>
      <c r="DF2">
        <v>0</v>
      </c>
      <c r="DG2">
        <v>0</v>
      </c>
      <c r="DH2" s="11">
        <f>L7</f>
        <v>1578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1553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1796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1837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1726</v>
      </c>
      <c r="EX2">
        <v>0</v>
      </c>
      <c r="EY2">
        <v>0</v>
      </c>
      <c r="EZ2">
        <v>0</v>
      </c>
      <c r="FA2">
        <v>0</v>
      </c>
      <c r="FB2" s="11">
        <f>Q7</f>
        <v>1745</v>
      </c>
      <c r="FC2">
        <v>0</v>
      </c>
      <c r="FD2">
        <v>0</v>
      </c>
      <c r="FE2">
        <v>0</v>
      </c>
      <c r="FF2">
        <v>0</v>
      </c>
      <c r="FG2" s="11">
        <f>R7</f>
        <v>2020</v>
      </c>
      <c r="FH2">
        <v>0</v>
      </c>
      <c r="FI2">
        <v>0</v>
      </c>
      <c r="FJ2">
        <v>0</v>
      </c>
      <c r="FK2">
        <v>0</v>
      </c>
      <c r="FL2" s="11">
        <f>S7</f>
        <v>2110</v>
      </c>
      <c r="FM2">
        <v>0</v>
      </c>
      <c r="FN2">
        <v>0</v>
      </c>
      <c r="FO2">
        <v>0</v>
      </c>
      <c r="FP2">
        <v>0</v>
      </c>
      <c r="FQ2" s="11">
        <f>T7</f>
        <v>3438</v>
      </c>
      <c r="FR2">
        <v>0</v>
      </c>
      <c r="FS2">
        <v>0</v>
      </c>
      <c r="FT2">
        <v>0</v>
      </c>
      <c r="FU2" s="11">
        <f>U7</f>
        <v>3144</v>
      </c>
      <c r="FV2" s="11">
        <v>0</v>
      </c>
      <c r="FW2">
        <v>0</v>
      </c>
      <c r="FX2">
        <v>0</v>
      </c>
      <c r="FY2">
        <v>0</v>
      </c>
      <c r="FZ2" s="11">
        <f>V7</f>
        <v>3491</v>
      </c>
      <c r="GA2" s="11">
        <v>0</v>
      </c>
      <c r="GB2">
        <v>0</v>
      </c>
      <c r="GC2">
        <v>0</v>
      </c>
      <c r="GD2">
        <v>0</v>
      </c>
      <c r="GE2" s="11">
        <f>W7</f>
        <v>3435</v>
      </c>
      <c r="GF2">
        <v>0</v>
      </c>
      <c r="GG2">
        <v>0</v>
      </c>
      <c r="GH2">
        <v>0</v>
      </c>
      <c r="GI2">
        <v>0</v>
      </c>
      <c r="GJ2" s="11">
        <f>X7</f>
        <v>3794</v>
      </c>
      <c r="GK2">
        <v>0</v>
      </c>
      <c r="GL2" s="11">
        <v>0</v>
      </c>
      <c r="GM2">
        <v>0</v>
      </c>
      <c r="GN2">
        <v>0</v>
      </c>
      <c r="GO2" s="11">
        <f>Y7</f>
        <v>3875</v>
      </c>
      <c r="GP2">
        <v>0</v>
      </c>
      <c r="GQ2" s="11">
        <v>0</v>
      </c>
      <c r="GR2">
        <v>0</v>
      </c>
      <c r="GS2">
        <v>0</v>
      </c>
      <c r="GT2" s="11">
        <f>Z7</f>
        <v>3737</v>
      </c>
      <c r="GU2">
        <v>0</v>
      </c>
      <c r="GV2">
        <v>0</v>
      </c>
      <c r="GW2">
        <v>0</v>
      </c>
      <c r="GX2">
        <v>0</v>
      </c>
      <c r="GY2" s="11">
        <f>AA7</f>
        <v>3795</v>
      </c>
      <c r="GZ2">
        <v>0</v>
      </c>
      <c r="HA2" s="11">
        <v>0</v>
      </c>
      <c r="HB2">
        <v>0</v>
      </c>
      <c r="HC2">
        <v>0</v>
      </c>
      <c r="HD2" s="11">
        <f>AB7</f>
        <v>4042</v>
      </c>
      <c r="HE2">
        <v>0</v>
      </c>
      <c r="HF2">
        <v>0</v>
      </c>
      <c r="HG2">
        <v>0</v>
      </c>
      <c r="HH2">
        <v>0</v>
      </c>
      <c r="HI2" s="11">
        <f>AC7</f>
        <v>5254</v>
      </c>
      <c r="HJ2">
        <v>0</v>
      </c>
      <c r="HK2" s="11">
        <v>0</v>
      </c>
      <c r="HL2">
        <v>0</v>
      </c>
      <c r="HM2">
        <v>0</v>
      </c>
      <c r="HN2" s="11">
        <f>AD7</f>
        <v>5296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4747</v>
      </c>
      <c r="HU2" s="11">
        <v>0</v>
      </c>
      <c r="HV2">
        <v>0</v>
      </c>
      <c r="HW2">
        <v>0</v>
      </c>
      <c r="HX2">
        <v>0</v>
      </c>
      <c r="HY2" s="11">
        <f>AF7</f>
        <v>5089</v>
      </c>
      <c r="HZ2">
        <v>0</v>
      </c>
      <c r="IA2">
        <v>0</v>
      </c>
      <c r="IB2">
        <v>0</v>
      </c>
      <c r="IC2">
        <v>0</v>
      </c>
      <c r="ID2" s="11">
        <f>AG7</f>
        <v>4935</v>
      </c>
      <c r="IE2">
        <v>0</v>
      </c>
      <c r="IF2" s="11">
        <v>0</v>
      </c>
      <c r="IG2">
        <v>0</v>
      </c>
      <c r="IH2" s="11">
        <f>AI7</f>
        <v>4744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4540</v>
      </c>
      <c r="IO2">
        <v>0</v>
      </c>
      <c r="IP2">
        <v>0</v>
      </c>
      <c r="IQ2">
        <v>0</v>
      </c>
      <c r="IR2" s="11">
        <f>AP7</f>
        <v>4593</v>
      </c>
      <c r="IS2">
        <v>0</v>
      </c>
      <c r="IT2" s="11">
        <v>0</v>
      </c>
      <c r="IU2">
        <v>0</v>
      </c>
      <c r="IV2" s="11">
        <f>AT7</f>
        <v>4469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383</v>
      </c>
      <c r="C7" s="3" t="s">
        <v>20</v>
      </c>
      <c r="D7" s="9"/>
      <c r="E7" s="9">
        <v>650</v>
      </c>
      <c r="F7" s="9">
        <v>725</v>
      </c>
      <c r="G7" s="9">
        <v>776</v>
      </c>
      <c r="H7" s="9">
        <v>1070</v>
      </c>
      <c r="I7" s="9">
        <v>1125</v>
      </c>
      <c r="J7" s="9">
        <v>1159</v>
      </c>
      <c r="K7" s="9">
        <v>1545</v>
      </c>
      <c r="L7" s="9">
        <v>1578</v>
      </c>
      <c r="M7" s="9">
        <v>1553</v>
      </c>
      <c r="N7" s="9">
        <v>1796</v>
      </c>
      <c r="O7" s="10">
        <v>1837</v>
      </c>
      <c r="P7" s="10">
        <v>1726</v>
      </c>
      <c r="Q7" s="10">
        <v>1745</v>
      </c>
      <c r="R7" s="10">
        <v>2020</v>
      </c>
      <c r="S7" s="10">
        <v>2110</v>
      </c>
      <c r="T7" s="10">
        <v>3438</v>
      </c>
      <c r="U7" s="10">
        <v>3144</v>
      </c>
      <c r="V7" s="10">
        <v>3491</v>
      </c>
      <c r="W7" s="10">
        <v>3435</v>
      </c>
      <c r="X7" s="10">
        <v>3794</v>
      </c>
      <c r="Y7" s="10">
        <v>3875</v>
      </c>
      <c r="Z7" s="10">
        <v>3737</v>
      </c>
      <c r="AA7" s="10">
        <v>3795</v>
      </c>
      <c r="AB7" s="14">
        <v>4042</v>
      </c>
      <c r="AC7" s="11">
        <v>5254</v>
      </c>
      <c r="AD7" s="11">
        <v>5296</v>
      </c>
      <c r="AE7" s="12">
        <f>2413+2334</f>
        <v>4747</v>
      </c>
      <c r="AF7" s="12">
        <f>2572+2517</f>
        <v>5089</v>
      </c>
      <c r="AG7" s="12">
        <f>2559+2376</f>
        <v>4935</v>
      </c>
      <c r="AH7" s="12">
        <v>2513</v>
      </c>
      <c r="AI7" s="12">
        <f>2544+2200</f>
        <v>4744</v>
      </c>
      <c r="AJ7" s="12">
        <v>2513</v>
      </c>
      <c r="AK7" s="12">
        <v>2534</v>
      </c>
      <c r="AL7" s="12">
        <f>2531+2009</f>
        <v>4540</v>
      </c>
      <c r="AM7" s="12">
        <v>2528</v>
      </c>
      <c r="AN7" s="12">
        <v>2512</v>
      </c>
      <c r="AO7" s="12">
        <v>2494</v>
      </c>
      <c r="AP7" s="12">
        <f>2483+2110</f>
        <v>4593</v>
      </c>
      <c r="AQ7" s="12">
        <v>2458</v>
      </c>
      <c r="AR7" s="12">
        <v>2481</v>
      </c>
      <c r="AS7" s="12">
        <v>2418</v>
      </c>
      <c r="AT7" s="12">
        <f>2386+2083</f>
        <v>4469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  <row r="37" ht="12.75">
      <c r="B37" t="s">
        <v>21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